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M\Desktop\"/>
    </mc:Choice>
  </mc:AlternateContent>
  <xr:revisionPtr revIDLastSave="0" documentId="13_ncr:1_{4BE14F99-4832-4F10-A351-1BB56906BA82}" xr6:coauthVersionLast="36" xr6:coauthVersionMax="36" xr10:uidLastSave="{00000000-0000-0000-0000-000000000000}"/>
  <bookViews>
    <workbookView xWindow="0" yWindow="0" windowWidth="28800" windowHeight="11025" activeTab="2" xr2:uid="{FA235059-C921-4866-B517-16A83C740494}"/>
  </bookViews>
  <sheets>
    <sheet name="Grupa 1" sheetId="4" r:id="rId1"/>
    <sheet name="Grupa 2" sheetId="5" r:id="rId2"/>
    <sheet name="Grupa 3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6" l="1"/>
  <c r="G16" i="6" s="1"/>
  <c r="G16" i="5"/>
  <c r="G15" i="5" s="1"/>
  <c r="G15" i="4" l="1"/>
  <c r="G14" i="4" s="1"/>
</calcChain>
</file>

<file path=xl/sharedStrings.xml><?xml version="1.0" encoding="utf-8"?>
<sst xmlns="http://schemas.openxmlformats.org/spreadsheetml/2006/main" count="90" uniqueCount="42">
  <si>
    <t>Redni broj</t>
  </si>
  <si>
    <t>Traženi predmet nabave, opis i tehničke specifikacije</t>
  </si>
  <si>
    <t>Naziv/Tip:</t>
  </si>
  <si>
    <t>Jed. mj.</t>
  </si>
  <si>
    <t>Količina</t>
  </si>
  <si>
    <t>Proizvođač:</t>
  </si>
  <si>
    <t>kom</t>
  </si>
  <si>
    <t>pak</t>
  </si>
  <si>
    <t>UKUPNO BEZ PDV-a</t>
  </si>
  <si>
    <t>Oil Element for EMF20 Outlet Mist Filter</t>
  </si>
  <si>
    <t>Ni sampling cone, Cu base for ICP-MS Agilent 7800</t>
  </si>
  <si>
    <t>Quartz Torch Tube for PE for ICP-OES Optima 2000/4000/5000, DV, 1 slot</t>
  </si>
  <si>
    <r>
      <t>SilQ+ Ultra high purity quartz nebulizer, low internal volume, nominal uptake 0.5 mL/min @ 50 psi, with FG PFA gas fitting and F2 sample uptake line for ICP-MS Agilent 7800 Meinhard</t>
    </r>
    <r>
      <rPr>
        <vertAlign val="superscript"/>
        <sz val="11"/>
        <rFont val="Calibri"/>
        <family val="2"/>
        <scheme val="minor"/>
      </rPr>
      <t>1</t>
    </r>
  </si>
  <si>
    <t>Agilent Vacuum Fluid oil 45 Platinum, 1 galon Inland 45</t>
  </si>
  <si>
    <t>Quartz Torch Bonnet for ICP-OES Optima 2100 DV</t>
  </si>
  <si>
    <t>Nickel (Ni) skimmer cone (standard for 7700x/7900/8800) for ICP-MS Agilent 7800</t>
  </si>
  <si>
    <t>Pusher 22mm cups (chamfered) for SKALAR Primacs 100-IC</t>
  </si>
  <si>
    <t>Jedinična cijena 
bez PDV-a</t>
  </si>
  <si>
    <r>
      <t>Ukupna cijena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bez PDV-a</t>
    </r>
  </si>
  <si>
    <t>4000 samples SNC 100-IC for SKALAR Primacs 100-IC</t>
  </si>
  <si>
    <t>O-ring Silicone 18.77 x 1.78 for SKALAR Primacs 100-IC</t>
  </si>
  <si>
    <t>O-ring Silicone 28.17 x 3.53 for SKALAR Primacs 100-IC</t>
  </si>
  <si>
    <t>O-ring 10x3,5mm Viton for SKALAR Primacs 100-IC</t>
  </si>
  <si>
    <t>O-ring Si 8x2 (ldxcs) set of 5 pcs for SKALAR Primacs 100-IC</t>
  </si>
  <si>
    <t>Dust / disc filter 0,1 μm 1/8 for SKALAR Primacs 100-IC</t>
  </si>
  <si>
    <t>Pumptubing orange/green 0.10 mL/min for SKALAR Primacs 100-IC</t>
  </si>
  <si>
    <t>Agilent 7700 One Piece Quartz Torch (2,5 mm i.d.) for ICP-MS Aginlent 7800</t>
  </si>
  <si>
    <t>Standard PVC 3-Stop Tubing, 72 mm Bridge Lenght, 0.19 mm (orange/red) 12/pk</t>
  </si>
  <si>
    <t>Standard Solva 2-stop Tubing, 140 mm Bridge Lenght, 1.14 mm (red/red) 12/pk</t>
  </si>
  <si>
    <t>Peristaltic Pump Tubing, PVC, 2-stop, 0.76 mm, 151 mm bridge distance (black/black), 12/pk</t>
  </si>
  <si>
    <t>Peristaltic Pump Tubing, Santoprene, 3-stop, 1.52 mm (yellow/blue/yellow), 72 mm bridge distance 12/pk</t>
  </si>
  <si>
    <t>Dialyser 150 mm for SKALAR Primacs 100-IC</t>
  </si>
  <si>
    <t>3 stop Peristaltic Pump Sample Tubing, Solva Resistsant, Non-Flared, 1.02 mm, 82 mm bridge distance, 12/pk (white/white/white), 12 pc</t>
  </si>
  <si>
    <t>Alumina injector, 2.0 mm I.D. for ICP-OES Optima 2100 DV</t>
  </si>
  <si>
    <t>ICP-MS INTERNAL STD, 100-150 mL 10 μg/mL: Bi, Ge, In, Li6, Sc, Tb, Y for ICP-MS Agilent 7800</t>
  </si>
  <si>
    <t>PDV 25%</t>
  </si>
  <si>
    <t>UKUPNO S PDV-om</t>
  </si>
  <si>
    <t>Naziv proizvoda i proizvođača nuđenog jednakovrijednog proizvoda
i  tehnička specifikacija proizvoda 
(ispunjava se samo ako se nudi jednakovrijedni proizvod)</t>
  </si>
  <si>
    <t>Prilog 2.</t>
  </si>
  <si>
    <t>Troškovnik_Grupa 1_Potrošni i rezervni dijelovi za ICP-MS Agilent 7800</t>
  </si>
  <si>
    <t>Troškovnik_Grupa 2_Potrošni i rezervni dijelovi za ICP-OES Optima 2100DV</t>
  </si>
  <si>
    <t>Troškovnik_Grupa 3_Potrošni i rezervni dijelovi za CFA Skalar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</si>
</sst>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[$€-1]_-;\-* #,##0.00\ [$€-1]_-;_-* &quot;-&quot;??\ [$€-1]_-;_-@_-"/>
    <numFmt numFmtId="166" formatCode="_-* #,##0.00\ [$kn-41A]_-;\-* #,##0.00\ [$kn-41A]_-;_-* &quot;-&quot;??\ [$kn-41A]_-;_-@_-"/>
    <numFmt numFmtId="167" formatCode="[$-809]General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C00000"/>
      <name val="Calibri"/>
      <family val="2"/>
      <charset val="238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10" fillId="0" borderId="0" applyBorder="0" applyProtection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5" fontId="1" fillId="0" borderId="0" xfId="0" applyNumberFormat="1" applyFont="1" applyAlignment="1"/>
    <xf numFmtId="166" fontId="2" fillId="0" borderId="0" xfId="0" applyNumberFormat="1" applyFont="1" applyAlignment="1"/>
    <xf numFmtId="0" fontId="1" fillId="0" borderId="0" xfId="0" applyFont="1" applyAlignment="1"/>
    <xf numFmtId="0" fontId="0" fillId="0" borderId="0" xfId="0"/>
    <xf numFmtId="0" fontId="7" fillId="0" borderId="0" xfId="0" applyFont="1" applyAlignment="1">
      <alignment horizontal="left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165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2">
    <cellStyle name="Excel Built-in Normal" xfId="1" xr:uid="{D38B6D0F-4560-481E-BEBE-A44FE447DA65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91A1-29F8-4819-845D-532D9E13E3C7}">
  <sheetPr>
    <pageSetUpPr fitToPage="1"/>
  </sheetPr>
  <dimension ref="A1:I28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30" sqref="H30"/>
    </sheetView>
  </sheetViews>
  <sheetFormatPr defaultRowHeight="15" x14ac:dyDescent="0.25"/>
  <cols>
    <col min="1" max="1" width="10.7109375" customWidth="1"/>
    <col min="2" max="2" width="86.28515625" customWidth="1"/>
    <col min="3" max="3" width="30.7109375" customWidth="1"/>
    <col min="4" max="5" width="8.7109375" customWidth="1"/>
    <col min="6" max="7" width="20.7109375" customWidth="1"/>
    <col min="8" max="8" width="60.5703125" style="14" customWidth="1"/>
    <col min="9" max="9" width="20.7109375" style="14" customWidth="1"/>
  </cols>
  <sheetData>
    <row r="1" spans="1:8" x14ac:dyDescent="0.25">
      <c r="A1" s="11" t="s">
        <v>38</v>
      </c>
      <c r="B1" s="6"/>
      <c r="C1" s="8"/>
      <c r="D1" s="8"/>
      <c r="E1" s="8"/>
      <c r="F1" s="2"/>
      <c r="G1" s="2"/>
      <c r="H1" s="16"/>
    </row>
    <row r="2" spans="1:8" x14ac:dyDescent="0.25">
      <c r="A2" s="1" t="s">
        <v>39</v>
      </c>
      <c r="B2" s="1"/>
      <c r="C2" s="7"/>
      <c r="D2" s="7"/>
      <c r="E2" s="7"/>
      <c r="F2" s="9"/>
      <c r="G2" s="9"/>
      <c r="H2" s="9"/>
    </row>
    <row r="3" spans="1:8" x14ac:dyDescent="0.25">
      <c r="A3" s="3"/>
      <c r="B3" s="4"/>
      <c r="C3" s="3"/>
      <c r="D3" s="3"/>
      <c r="E3" s="5"/>
      <c r="F3" s="5"/>
      <c r="G3" s="5"/>
      <c r="H3" s="5"/>
    </row>
    <row r="4" spans="1:8" s="20" customFormat="1" ht="30.6" customHeight="1" x14ac:dyDescent="0.25">
      <c r="A4" s="49" t="s">
        <v>0</v>
      </c>
      <c r="B4" s="48" t="s">
        <v>1</v>
      </c>
      <c r="C4" s="15" t="s">
        <v>2</v>
      </c>
      <c r="D4" s="48" t="s">
        <v>3</v>
      </c>
      <c r="E4" s="48" t="s">
        <v>4</v>
      </c>
      <c r="F4" s="48" t="s">
        <v>17</v>
      </c>
      <c r="G4" s="48" t="s">
        <v>18</v>
      </c>
      <c r="H4" s="48" t="s">
        <v>37</v>
      </c>
    </row>
    <row r="5" spans="1:8" s="20" customFormat="1" ht="30.6" customHeight="1" x14ac:dyDescent="0.25">
      <c r="A5" s="49"/>
      <c r="B5" s="48"/>
      <c r="C5" s="15" t="s">
        <v>5</v>
      </c>
      <c r="D5" s="48"/>
      <c r="E5" s="48"/>
      <c r="F5" s="48"/>
      <c r="G5" s="48"/>
      <c r="H5" s="48"/>
    </row>
    <row r="6" spans="1:8" s="20" customFormat="1" ht="30" customHeight="1" x14ac:dyDescent="0.25">
      <c r="A6" s="13">
        <v>1</v>
      </c>
      <c r="B6" s="21" t="s">
        <v>10</v>
      </c>
      <c r="C6" s="13"/>
      <c r="D6" s="12" t="s">
        <v>6</v>
      </c>
      <c r="E6" s="17">
        <v>1</v>
      </c>
      <c r="F6" s="40"/>
      <c r="G6" s="40"/>
      <c r="H6" s="22"/>
    </row>
    <row r="7" spans="1:8" s="20" customFormat="1" ht="30" customHeight="1" x14ac:dyDescent="0.25">
      <c r="A7" s="13">
        <v>2</v>
      </c>
      <c r="B7" s="23" t="s">
        <v>12</v>
      </c>
      <c r="C7" s="24"/>
      <c r="D7" s="12" t="s">
        <v>6</v>
      </c>
      <c r="E7" s="17">
        <v>1</v>
      </c>
      <c r="F7" s="40"/>
      <c r="G7" s="40"/>
      <c r="H7" s="12"/>
    </row>
    <row r="8" spans="1:8" s="20" customFormat="1" ht="30" customHeight="1" x14ac:dyDescent="0.25">
      <c r="A8" s="13">
        <v>3</v>
      </c>
      <c r="B8" s="25" t="s">
        <v>34</v>
      </c>
      <c r="C8" s="26"/>
      <c r="D8" s="27" t="s">
        <v>6</v>
      </c>
      <c r="E8" s="28">
        <v>1</v>
      </c>
      <c r="F8" s="41"/>
      <c r="G8" s="40"/>
      <c r="H8" s="12"/>
    </row>
    <row r="9" spans="1:8" s="20" customFormat="1" ht="30" customHeight="1" x14ac:dyDescent="0.25">
      <c r="A9" s="13">
        <v>4</v>
      </c>
      <c r="B9" s="25" t="s">
        <v>15</v>
      </c>
      <c r="C9" s="26"/>
      <c r="D9" s="27" t="s">
        <v>6</v>
      </c>
      <c r="E9" s="28">
        <v>1</v>
      </c>
      <c r="F9" s="41"/>
      <c r="G9" s="40"/>
      <c r="H9" s="22"/>
    </row>
    <row r="10" spans="1:8" s="20" customFormat="1" ht="30" customHeight="1" x14ac:dyDescent="0.25">
      <c r="A10" s="13">
        <v>5</v>
      </c>
      <c r="B10" s="30" t="s">
        <v>26</v>
      </c>
      <c r="C10" s="26"/>
      <c r="D10" s="31" t="s">
        <v>6</v>
      </c>
      <c r="E10" s="31">
        <v>1</v>
      </c>
      <c r="F10" s="41"/>
      <c r="G10" s="41"/>
      <c r="H10" s="29"/>
    </row>
    <row r="11" spans="1:8" s="20" customFormat="1" ht="30" customHeight="1" x14ac:dyDescent="0.25">
      <c r="A11" s="13">
        <v>6</v>
      </c>
      <c r="B11" s="32" t="s">
        <v>13</v>
      </c>
      <c r="C11" s="13"/>
      <c r="D11" s="12" t="s">
        <v>6</v>
      </c>
      <c r="E11" s="17">
        <v>1</v>
      </c>
      <c r="F11" s="40"/>
      <c r="G11" s="40"/>
      <c r="H11" s="12"/>
    </row>
    <row r="12" spans="1:8" s="20" customFormat="1" ht="30" customHeight="1" x14ac:dyDescent="0.25">
      <c r="A12" s="13">
        <v>7</v>
      </c>
      <c r="B12" s="23" t="s">
        <v>32</v>
      </c>
      <c r="C12" s="34"/>
      <c r="D12" s="12" t="s">
        <v>7</v>
      </c>
      <c r="E12" s="17">
        <v>1</v>
      </c>
      <c r="F12" s="40"/>
      <c r="G12" s="40"/>
      <c r="H12" s="12"/>
    </row>
    <row r="13" spans="1:8" s="20" customFormat="1" ht="15" customHeight="1" x14ac:dyDescent="0.25">
      <c r="A13" s="50" t="s">
        <v>8</v>
      </c>
      <c r="B13" s="51"/>
      <c r="C13" s="51"/>
      <c r="D13" s="51"/>
      <c r="E13" s="51"/>
      <c r="F13" s="52"/>
      <c r="G13" s="39">
        <v>0</v>
      </c>
      <c r="H13" s="43"/>
    </row>
    <row r="14" spans="1:8" s="20" customFormat="1" ht="15" customHeight="1" x14ac:dyDescent="0.25">
      <c r="A14" s="53" t="s">
        <v>35</v>
      </c>
      <c r="B14" s="54"/>
      <c r="C14" s="54"/>
      <c r="D14" s="54"/>
      <c r="E14" s="54"/>
      <c r="F14" s="55"/>
      <c r="G14" s="39">
        <f>G15-G13</f>
        <v>0</v>
      </c>
      <c r="H14" s="44"/>
    </row>
    <row r="15" spans="1:8" s="20" customFormat="1" ht="15" customHeight="1" x14ac:dyDescent="0.25">
      <c r="A15" s="53" t="s">
        <v>36</v>
      </c>
      <c r="B15" s="54"/>
      <c r="C15" s="54"/>
      <c r="D15" s="54"/>
      <c r="E15" s="54"/>
      <c r="F15" s="55"/>
      <c r="G15" s="39">
        <f>G13*1.25</f>
        <v>0</v>
      </c>
      <c r="H15" s="44"/>
    </row>
    <row r="16" spans="1:8" x14ac:dyDescent="0.25">
      <c r="G16" s="38"/>
      <c r="H16" s="18"/>
    </row>
    <row r="19" spans="3:9" s="10" customFormat="1" x14ac:dyDescent="0.25">
      <c r="H19" s="14"/>
      <c r="I19" s="14"/>
    </row>
    <row r="20" spans="3:9" s="10" customFormat="1" x14ac:dyDescent="0.25">
      <c r="H20" s="14"/>
      <c r="I20" s="14"/>
    </row>
    <row r="28" spans="3:9" x14ac:dyDescent="0.25">
      <c r="C28" s="19"/>
    </row>
  </sheetData>
  <mergeCells count="10">
    <mergeCell ref="H4:H5"/>
    <mergeCell ref="A13:F13"/>
    <mergeCell ref="A14:F14"/>
    <mergeCell ref="A15:F15"/>
    <mergeCell ref="A4:A5"/>
    <mergeCell ref="B4:B5"/>
    <mergeCell ref="D4:D5"/>
    <mergeCell ref="E4:E5"/>
    <mergeCell ref="F4:F5"/>
    <mergeCell ref="G4:G5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B6C76-9632-41A0-8949-62EE753694E3}">
  <sheetPr>
    <pageSetUpPr fitToPage="1"/>
  </sheetPr>
  <dimension ref="A1:H29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7" sqref="C27"/>
    </sheetView>
  </sheetViews>
  <sheetFormatPr defaultColWidth="8.85546875" defaultRowHeight="15" x14ac:dyDescent="0.25"/>
  <cols>
    <col min="1" max="1" width="10.7109375" style="46" customWidth="1"/>
    <col min="2" max="2" width="86.28515625" style="46" customWidth="1"/>
    <col min="3" max="3" width="30.7109375" style="46" customWidth="1"/>
    <col min="4" max="5" width="8.7109375" style="46" customWidth="1"/>
    <col min="6" max="7" width="20.7109375" style="46" customWidth="1"/>
    <col min="8" max="8" width="60.5703125" style="46" customWidth="1"/>
    <col min="9" max="9" width="20.7109375" style="46" customWidth="1"/>
    <col min="10" max="16384" width="8.85546875" style="46"/>
  </cols>
  <sheetData>
    <row r="1" spans="1:8" x14ac:dyDescent="0.25">
      <c r="A1" s="11" t="s">
        <v>38</v>
      </c>
      <c r="B1" s="6"/>
      <c r="C1" s="8"/>
      <c r="D1" s="8"/>
      <c r="E1" s="8"/>
      <c r="F1" s="16"/>
      <c r="G1" s="16"/>
      <c r="H1" s="16"/>
    </row>
    <row r="2" spans="1:8" x14ac:dyDescent="0.25">
      <c r="A2" s="1" t="s">
        <v>40</v>
      </c>
      <c r="B2" s="1"/>
      <c r="C2" s="7"/>
      <c r="D2" s="7"/>
      <c r="E2" s="7"/>
      <c r="F2" s="9"/>
      <c r="G2" s="9"/>
      <c r="H2" s="9"/>
    </row>
    <row r="3" spans="1:8" x14ac:dyDescent="0.25">
      <c r="A3" s="3"/>
      <c r="B3" s="4"/>
      <c r="C3" s="3"/>
      <c r="D3" s="3"/>
      <c r="E3" s="5"/>
      <c r="F3" s="5"/>
      <c r="G3" s="5"/>
      <c r="H3" s="5"/>
    </row>
    <row r="4" spans="1:8" s="20" customFormat="1" ht="30.6" customHeight="1" x14ac:dyDescent="0.25">
      <c r="A4" s="49" t="s">
        <v>0</v>
      </c>
      <c r="B4" s="48" t="s">
        <v>1</v>
      </c>
      <c r="C4" s="45" t="s">
        <v>2</v>
      </c>
      <c r="D4" s="48" t="s">
        <v>3</v>
      </c>
      <c r="E4" s="48" t="s">
        <v>4</v>
      </c>
      <c r="F4" s="48" t="s">
        <v>17</v>
      </c>
      <c r="G4" s="48" t="s">
        <v>18</v>
      </c>
      <c r="H4" s="48" t="s">
        <v>37</v>
      </c>
    </row>
    <row r="5" spans="1:8" s="20" customFormat="1" ht="30.6" customHeight="1" x14ac:dyDescent="0.25">
      <c r="A5" s="49"/>
      <c r="B5" s="48"/>
      <c r="C5" s="45" t="s">
        <v>5</v>
      </c>
      <c r="D5" s="48"/>
      <c r="E5" s="48"/>
      <c r="F5" s="48"/>
      <c r="G5" s="48"/>
      <c r="H5" s="48"/>
    </row>
    <row r="6" spans="1:8" s="20" customFormat="1" ht="30" customHeight="1" x14ac:dyDescent="0.25">
      <c r="A6" s="13">
        <v>1</v>
      </c>
      <c r="B6" s="21" t="s">
        <v>11</v>
      </c>
      <c r="C6" s="13"/>
      <c r="D6" s="12" t="s">
        <v>6</v>
      </c>
      <c r="E6" s="17">
        <v>1</v>
      </c>
      <c r="F6" s="40"/>
      <c r="G6" s="40"/>
      <c r="H6" s="12"/>
    </row>
    <row r="7" spans="1:8" s="20" customFormat="1" ht="30" customHeight="1" x14ac:dyDescent="0.25">
      <c r="A7" s="13">
        <v>2</v>
      </c>
      <c r="B7" s="21" t="s">
        <v>33</v>
      </c>
      <c r="C7" s="13"/>
      <c r="D7" s="12" t="s">
        <v>6</v>
      </c>
      <c r="E7" s="17">
        <v>1</v>
      </c>
      <c r="F7" s="40"/>
      <c r="G7" s="40"/>
      <c r="H7" s="12"/>
    </row>
    <row r="8" spans="1:8" s="20" customFormat="1" ht="30" customHeight="1" x14ac:dyDescent="0.25">
      <c r="A8" s="13">
        <v>3</v>
      </c>
      <c r="B8" s="33" t="s">
        <v>14</v>
      </c>
      <c r="C8" s="26"/>
      <c r="D8" s="27" t="s">
        <v>6</v>
      </c>
      <c r="E8" s="28">
        <v>1</v>
      </c>
      <c r="F8" s="41"/>
      <c r="G8" s="40"/>
      <c r="H8" s="12"/>
    </row>
    <row r="9" spans="1:8" s="20" customFormat="1" ht="30" customHeight="1" x14ac:dyDescent="0.25">
      <c r="A9" s="13">
        <v>4</v>
      </c>
      <c r="B9" s="23" t="s">
        <v>29</v>
      </c>
      <c r="C9" s="13"/>
      <c r="D9" s="12" t="s">
        <v>7</v>
      </c>
      <c r="E9" s="17">
        <v>1</v>
      </c>
      <c r="F9" s="40"/>
      <c r="G9" s="40"/>
      <c r="H9" s="12"/>
    </row>
    <row r="10" spans="1:8" s="20" customFormat="1" ht="30" customHeight="1" x14ac:dyDescent="0.25">
      <c r="A10" s="13">
        <v>5</v>
      </c>
      <c r="B10" s="23" t="s">
        <v>28</v>
      </c>
      <c r="C10" s="34"/>
      <c r="D10" s="12" t="s">
        <v>7</v>
      </c>
      <c r="E10" s="17">
        <v>1</v>
      </c>
      <c r="F10" s="40"/>
      <c r="G10" s="40"/>
      <c r="H10" s="12"/>
    </row>
    <row r="11" spans="1:8" s="20" customFormat="1" ht="30" customHeight="1" x14ac:dyDescent="0.25">
      <c r="A11" s="13">
        <v>6</v>
      </c>
      <c r="B11" s="23" t="s">
        <v>27</v>
      </c>
      <c r="C11" s="34"/>
      <c r="D11" s="12" t="s">
        <v>7</v>
      </c>
      <c r="E11" s="17">
        <v>1</v>
      </c>
      <c r="F11" s="40"/>
      <c r="G11" s="40"/>
      <c r="H11" s="12"/>
    </row>
    <row r="12" spans="1:8" s="20" customFormat="1" ht="30" customHeight="1" x14ac:dyDescent="0.25">
      <c r="A12" s="13">
        <v>7</v>
      </c>
      <c r="B12" s="23" t="s">
        <v>30</v>
      </c>
      <c r="C12" s="34"/>
      <c r="D12" s="12" t="s">
        <v>7</v>
      </c>
      <c r="E12" s="17">
        <v>1</v>
      </c>
      <c r="F12" s="40"/>
      <c r="G12" s="40"/>
      <c r="H12" s="12"/>
    </row>
    <row r="13" spans="1:8" s="20" customFormat="1" ht="30" customHeight="1" x14ac:dyDescent="0.25">
      <c r="A13" s="13">
        <v>8</v>
      </c>
      <c r="B13" s="35" t="s">
        <v>9</v>
      </c>
      <c r="C13" s="34"/>
      <c r="D13" s="12" t="s">
        <v>6</v>
      </c>
      <c r="E13" s="17">
        <v>1</v>
      </c>
      <c r="F13" s="40"/>
      <c r="G13" s="40"/>
      <c r="H13" s="12"/>
    </row>
    <row r="14" spans="1:8" s="20" customFormat="1" ht="15" customHeight="1" x14ac:dyDescent="0.25">
      <c r="A14" s="50" t="s">
        <v>8</v>
      </c>
      <c r="B14" s="51"/>
      <c r="C14" s="51"/>
      <c r="D14" s="51"/>
      <c r="E14" s="51"/>
      <c r="F14" s="52"/>
      <c r="G14" s="39">
        <v>0</v>
      </c>
      <c r="H14" s="43"/>
    </row>
    <row r="15" spans="1:8" s="20" customFormat="1" ht="15" customHeight="1" x14ac:dyDescent="0.25">
      <c r="A15" s="53" t="s">
        <v>35</v>
      </c>
      <c r="B15" s="54"/>
      <c r="C15" s="54"/>
      <c r="D15" s="54"/>
      <c r="E15" s="54"/>
      <c r="F15" s="55"/>
      <c r="G15" s="39">
        <f>G16-G14</f>
        <v>0</v>
      </c>
      <c r="H15" s="44"/>
    </row>
    <row r="16" spans="1:8" s="20" customFormat="1" ht="15" customHeight="1" x14ac:dyDescent="0.25">
      <c r="A16" s="53" t="s">
        <v>36</v>
      </c>
      <c r="B16" s="54"/>
      <c r="C16" s="54"/>
      <c r="D16" s="54"/>
      <c r="E16" s="54"/>
      <c r="F16" s="55"/>
      <c r="G16" s="39">
        <f>G14*1.25</f>
        <v>0</v>
      </c>
      <c r="H16" s="44"/>
    </row>
    <row r="17" spans="3:8" x14ac:dyDescent="0.25">
      <c r="G17" s="38"/>
      <c r="H17" s="18"/>
    </row>
    <row r="29" spans="3:8" x14ac:dyDescent="0.25">
      <c r="C29" s="19"/>
    </row>
  </sheetData>
  <mergeCells count="10">
    <mergeCell ref="H4:H5"/>
    <mergeCell ref="A14:F14"/>
    <mergeCell ref="A15:F15"/>
    <mergeCell ref="A16:F16"/>
    <mergeCell ref="A4:A5"/>
    <mergeCell ref="B4:B5"/>
    <mergeCell ref="D4:D5"/>
    <mergeCell ref="E4:E5"/>
    <mergeCell ref="F4:F5"/>
    <mergeCell ref="G4:G5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0B58-483F-4D27-8187-824EB24B39D5}">
  <sheetPr>
    <pageSetUpPr fitToPage="1"/>
  </sheetPr>
  <dimension ref="A1:H30"/>
  <sheetViews>
    <sheetView tabSelected="1" zoomScale="70" zoomScaleNormal="70" workbookViewId="0">
      <pane xSplit="2" ySplit="5" topLeftCell="D12" activePane="bottomRight" state="frozen"/>
      <selection pane="topRight" activeCell="C1" sqref="C1"/>
      <selection pane="bottomLeft" activeCell="A6" sqref="A6"/>
      <selection pane="bottomRight" activeCell="B50" sqref="B50"/>
    </sheetView>
  </sheetViews>
  <sheetFormatPr defaultColWidth="8.85546875" defaultRowHeight="15" x14ac:dyDescent="0.25"/>
  <cols>
    <col min="1" max="1" width="10.7109375" style="46" customWidth="1"/>
    <col min="2" max="2" width="86.28515625" style="46" customWidth="1"/>
    <col min="3" max="3" width="30.7109375" style="46" customWidth="1"/>
    <col min="4" max="5" width="8.7109375" style="46" customWidth="1"/>
    <col min="6" max="7" width="20.7109375" style="46" customWidth="1"/>
    <col min="8" max="8" width="60.5703125" style="46" customWidth="1"/>
    <col min="9" max="9" width="20.7109375" style="46" customWidth="1"/>
    <col min="10" max="16384" width="8.85546875" style="46"/>
  </cols>
  <sheetData>
    <row r="1" spans="1:8" x14ac:dyDescent="0.25">
      <c r="A1" s="11" t="s">
        <v>38</v>
      </c>
      <c r="B1" s="6"/>
      <c r="C1" s="8"/>
      <c r="D1" s="8"/>
      <c r="E1" s="8"/>
      <c r="F1" s="16"/>
      <c r="G1" s="16"/>
      <c r="H1" s="16"/>
    </row>
    <row r="2" spans="1:8" x14ac:dyDescent="0.25">
      <c r="A2" s="1" t="s">
        <v>41</v>
      </c>
      <c r="B2" s="1"/>
      <c r="C2" s="7"/>
      <c r="D2" s="7"/>
      <c r="E2" s="7"/>
      <c r="F2" s="9"/>
      <c r="G2" s="9"/>
      <c r="H2" s="9"/>
    </row>
    <row r="3" spans="1:8" x14ac:dyDescent="0.25">
      <c r="A3" s="3"/>
      <c r="B3" s="4"/>
      <c r="C3" s="3"/>
      <c r="D3" s="3"/>
      <c r="E3" s="5"/>
      <c r="F3" s="5"/>
      <c r="G3" s="5"/>
      <c r="H3" s="5"/>
    </row>
    <row r="4" spans="1:8" s="20" customFormat="1" ht="30.6" customHeight="1" x14ac:dyDescent="0.25">
      <c r="A4" s="49" t="s">
        <v>0</v>
      </c>
      <c r="B4" s="48" t="s">
        <v>1</v>
      </c>
      <c r="C4" s="45" t="s">
        <v>2</v>
      </c>
      <c r="D4" s="48" t="s">
        <v>3</v>
      </c>
      <c r="E4" s="48" t="s">
        <v>4</v>
      </c>
      <c r="F4" s="48" t="s">
        <v>17</v>
      </c>
      <c r="G4" s="48" t="s">
        <v>18</v>
      </c>
      <c r="H4" s="48" t="s">
        <v>37</v>
      </c>
    </row>
    <row r="5" spans="1:8" s="20" customFormat="1" ht="30.6" customHeight="1" x14ac:dyDescent="0.25">
      <c r="A5" s="49"/>
      <c r="B5" s="48"/>
      <c r="C5" s="45" t="s">
        <v>5</v>
      </c>
      <c r="D5" s="48"/>
      <c r="E5" s="48"/>
      <c r="F5" s="48"/>
      <c r="G5" s="48"/>
      <c r="H5" s="48"/>
    </row>
    <row r="6" spans="1:8" s="20" customFormat="1" ht="30" customHeight="1" x14ac:dyDescent="0.25">
      <c r="A6" s="13">
        <v>1</v>
      </c>
      <c r="B6" s="30" t="s">
        <v>16</v>
      </c>
      <c r="C6" s="26"/>
      <c r="D6" s="36" t="s">
        <v>6</v>
      </c>
      <c r="E6" s="24">
        <v>1</v>
      </c>
      <c r="F6" s="42"/>
      <c r="G6" s="40"/>
      <c r="H6" s="12"/>
    </row>
    <row r="7" spans="1:8" s="20" customFormat="1" ht="30" customHeight="1" x14ac:dyDescent="0.25">
      <c r="A7" s="13">
        <v>2</v>
      </c>
      <c r="B7" s="30" t="s">
        <v>19</v>
      </c>
      <c r="C7" s="26"/>
      <c r="D7" s="36" t="s">
        <v>6</v>
      </c>
      <c r="E7" s="24">
        <v>1</v>
      </c>
      <c r="F7" s="42"/>
      <c r="G7" s="40"/>
      <c r="H7" s="12"/>
    </row>
    <row r="8" spans="1:8" s="20" customFormat="1" ht="30" customHeight="1" x14ac:dyDescent="0.25">
      <c r="A8" s="13">
        <v>3</v>
      </c>
      <c r="B8" s="30" t="s">
        <v>20</v>
      </c>
      <c r="C8" s="26"/>
      <c r="D8" s="36" t="s">
        <v>6</v>
      </c>
      <c r="E8" s="24">
        <v>10</v>
      </c>
      <c r="F8" s="42"/>
      <c r="G8" s="40"/>
      <c r="H8" s="12"/>
    </row>
    <row r="9" spans="1:8" s="20" customFormat="1" ht="30" customHeight="1" x14ac:dyDescent="0.25">
      <c r="A9" s="13">
        <v>4</v>
      </c>
      <c r="B9" s="30" t="s">
        <v>21</v>
      </c>
      <c r="C9" s="26"/>
      <c r="D9" s="36" t="s">
        <v>6</v>
      </c>
      <c r="E9" s="24">
        <v>10</v>
      </c>
      <c r="F9" s="42"/>
      <c r="G9" s="40"/>
      <c r="H9" s="12"/>
    </row>
    <row r="10" spans="1:8" s="20" customFormat="1" ht="30" customHeight="1" x14ac:dyDescent="0.25">
      <c r="A10" s="13">
        <v>5</v>
      </c>
      <c r="B10" s="30" t="s">
        <v>22</v>
      </c>
      <c r="C10" s="26"/>
      <c r="D10" s="36" t="s">
        <v>6</v>
      </c>
      <c r="E10" s="24">
        <v>1</v>
      </c>
      <c r="F10" s="42"/>
      <c r="G10" s="40"/>
      <c r="H10" s="12"/>
    </row>
    <row r="11" spans="1:8" s="20" customFormat="1" ht="30" customHeight="1" x14ac:dyDescent="0.25">
      <c r="A11" s="13">
        <v>6</v>
      </c>
      <c r="B11" s="30" t="s">
        <v>23</v>
      </c>
      <c r="C11" s="26"/>
      <c r="D11" s="36" t="s">
        <v>6</v>
      </c>
      <c r="E11" s="24">
        <v>5</v>
      </c>
      <c r="F11" s="42"/>
      <c r="G11" s="40"/>
      <c r="H11" s="12"/>
    </row>
    <row r="12" spans="1:8" s="20" customFormat="1" ht="30" customHeight="1" x14ac:dyDescent="0.25">
      <c r="A12" s="13">
        <v>7</v>
      </c>
      <c r="B12" s="30" t="s">
        <v>24</v>
      </c>
      <c r="C12" s="26"/>
      <c r="D12" s="36" t="s">
        <v>6</v>
      </c>
      <c r="E12" s="24">
        <v>1</v>
      </c>
      <c r="F12" s="42"/>
      <c r="G12" s="40"/>
      <c r="H12" s="12"/>
    </row>
    <row r="13" spans="1:8" s="20" customFormat="1" ht="30" customHeight="1" x14ac:dyDescent="0.25">
      <c r="A13" s="13">
        <v>8</v>
      </c>
      <c r="B13" s="30" t="s">
        <v>25</v>
      </c>
      <c r="C13" s="26"/>
      <c r="D13" s="36" t="s">
        <v>6</v>
      </c>
      <c r="E13" s="24">
        <v>1</v>
      </c>
      <c r="F13" s="42"/>
      <c r="G13" s="40"/>
      <c r="H13" s="12"/>
    </row>
    <row r="14" spans="1:8" s="20" customFormat="1" ht="30" customHeight="1" x14ac:dyDescent="0.25">
      <c r="A14" s="13">
        <v>9</v>
      </c>
      <c r="B14" s="30" t="s">
        <v>31</v>
      </c>
      <c r="C14" s="26"/>
      <c r="D14" s="36" t="s">
        <v>6</v>
      </c>
      <c r="E14" s="37">
        <v>1</v>
      </c>
      <c r="F14" s="42"/>
      <c r="G14" s="40"/>
      <c r="H14" s="12"/>
    </row>
    <row r="15" spans="1:8" s="20" customFormat="1" ht="15" customHeight="1" x14ac:dyDescent="0.25">
      <c r="A15" s="50" t="s">
        <v>8</v>
      </c>
      <c r="B15" s="51"/>
      <c r="C15" s="51"/>
      <c r="D15" s="51"/>
      <c r="E15" s="51"/>
      <c r="F15" s="52"/>
      <c r="G15" s="39">
        <v>0</v>
      </c>
      <c r="H15" s="43"/>
    </row>
    <row r="16" spans="1:8" s="20" customFormat="1" ht="15" customHeight="1" x14ac:dyDescent="0.25">
      <c r="A16" s="53" t="s">
        <v>35</v>
      </c>
      <c r="B16" s="54"/>
      <c r="C16" s="54"/>
      <c r="D16" s="54"/>
      <c r="E16" s="54"/>
      <c r="F16" s="55"/>
      <c r="G16" s="39">
        <f>G17-G15</f>
        <v>0</v>
      </c>
      <c r="H16" s="44"/>
    </row>
    <row r="17" spans="1:8" s="20" customFormat="1" ht="15" customHeight="1" x14ac:dyDescent="0.25">
      <c r="A17" s="53" t="s">
        <v>36</v>
      </c>
      <c r="B17" s="54"/>
      <c r="C17" s="54"/>
      <c r="D17" s="54"/>
      <c r="E17" s="54"/>
      <c r="F17" s="55"/>
      <c r="G17" s="39">
        <f>G15*1.25</f>
        <v>0</v>
      </c>
      <c r="H17" s="44"/>
    </row>
    <row r="18" spans="1:8" x14ac:dyDescent="0.25">
      <c r="G18" s="38"/>
      <c r="H18" s="18"/>
    </row>
    <row r="24" spans="1:8" x14ac:dyDescent="0.25">
      <c r="G24" s="47"/>
    </row>
    <row r="25" spans="1:8" x14ac:dyDescent="0.25">
      <c r="G25" s="47"/>
    </row>
    <row r="26" spans="1:8" x14ac:dyDescent="0.25">
      <c r="G26" s="47"/>
    </row>
    <row r="30" spans="1:8" x14ac:dyDescent="0.25">
      <c r="C30" s="19"/>
    </row>
  </sheetData>
  <mergeCells count="10">
    <mergeCell ref="H4:H5"/>
    <mergeCell ref="A15:F15"/>
    <mergeCell ref="A16:F16"/>
    <mergeCell ref="A17:F17"/>
    <mergeCell ref="A4:A5"/>
    <mergeCell ref="B4:B5"/>
    <mergeCell ref="D4:D5"/>
    <mergeCell ref="E4:E5"/>
    <mergeCell ref="F4:F5"/>
    <mergeCell ref="G4:G5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Grupa 1</vt:lpstr>
      <vt:lpstr>Grupa 2</vt:lpstr>
      <vt:lpstr>Grupa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Nikolin</dc:creator>
  <cp:lastModifiedBy>AnaM</cp:lastModifiedBy>
  <cp:lastPrinted>2023-07-10T10:40:01Z</cp:lastPrinted>
  <dcterms:created xsi:type="dcterms:W3CDTF">2023-05-08T09:50:45Z</dcterms:created>
  <dcterms:modified xsi:type="dcterms:W3CDTF">2023-07-11T07:40:57Z</dcterms:modified>
</cp:coreProperties>
</file>